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C5E4481F-E8FC-4961-8FAD-F1B0DE661B3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<sst xmlns="http://schemas.openxmlformats.org/spreadsheetml/2006/main" count="10356" uniqueCount="2636">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</sst>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1982</v>
      </c>
      <c r="B10" s="175"/>
      <c r="C10" s="153" t="str">
        <f>VLOOKUP(A10,listado,2,0)</f>
        <v>GERENCIA INGENIERÍA DIGITAL Y BIM</v>
      </c>
      <c r="D10" s="153"/>
      <c r="E10" s="153"/>
      <c r="F10" s="153"/>
      <c r="G10" s="153" t="str">
        <f>VLOOKUP(A10,listado,3,0)</f>
        <v>Experto/a 3</v>
      </c>
      <c r="H10" s="153"/>
      <c r="I10" s="162" t="str">
        <f>VLOOKUP(A10,listado,4,0)</f>
        <v>Experto/a en implantación BIM y Gemelo Digital</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superior en Arquitectura (grado + máster) o Ingeniería de Caminos, Canales y Puertos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en proyectos
Formación en máster BIM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EMUmYLSLsv0VGpHZKu48VmdP+KyOcfrvYDDGJcLPT1Bb8kKUjXZWoCGGe/TycLbr43IcK2DDmUfzjX7+koplQ==" saltValue="DvHJAJtoBdy7e9Mn1nXBE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2026-06-25T08:30:28Z</dcterms:modified>
</cp:coreProperties>
</file>